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<sst xmlns="http://schemas.openxmlformats.org/spreadsheetml/2006/main" count="68" uniqueCount="39">
  <si>
    <t>贵州大学2021年省部共建公共大数据国家重点实验室（筹）                    工程管理专业硕士研究生复试结果公示</t>
  </si>
  <si>
    <t>序号</t>
  </si>
  <si>
    <t>复试专业</t>
  </si>
  <si>
    <t>考生编号</t>
  </si>
  <si>
    <t>考生姓名</t>
  </si>
  <si>
    <t>初试总分</t>
  </si>
  <si>
    <t>初试成绩（百分制）</t>
  </si>
  <si>
    <t>复试成绩（百分制）</t>
  </si>
  <si>
    <t>总成绩
（保留两位小数点）</t>
  </si>
  <si>
    <t>加试科目1</t>
  </si>
  <si>
    <t>加试科目2</t>
  </si>
  <si>
    <t>备注</t>
  </si>
  <si>
    <t>专业代码</t>
  </si>
  <si>
    <t>专业名称</t>
  </si>
  <si>
    <t>名称</t>
  </si>
  <si>
    <t>成绩</t>
  </si>
  <si>
    <t>125601</t>
  </si>
  <si>
    <t>工程管理</t>
  </si>
  <si>
    <t>106571520520781</t>
  </si>
  <si>
    <t>徐婧</t>
  </si>
  <si>
    <t>一志愿</t>
  </si>
  <si>
    <t>106571521108241</t>
  </si>
  <si>
    <t>段发丽</t>
  </si>
  <si>
    <t>106571521108232</t>
  </si>
  <si>
    <t>舒畅</t>
  </si>
  <si>
    <t>106571520419987</t>
  </si>
  <si>
    <t>王胜</t>
  </si>
  <si>
    <t>106571520419992</t>
  </si>
  <si>
    <t>陈浪</t>
  </si>
  <si>
    <t>106571520722290</t>
  </si>
  <si>
    <t>杨明</t>
  </si>
  <si>
    <t>106571521108234</t>
  </si>
  <si>
    <t>吴小琴</t>
  </si>
  <si>
    <t>106571520217988</t>
  </si>
  <si>
    <t>卢朝茂</t>
  </si>
  <si>
    <t>106571520823100</t>
  </si>
  <si>
    <t>邱茹琪</t>
  </si>
  <si>
    <t>106571520318671</t>
  </si>
  <si>
    <t>李仕琼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</si>
</sst>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1">
    <font>
      <sz val="12"/>
      <name val="宋体"/>
      <family val="0"/>
    </font>
    <font>
      <sz val="11"/>
      <name val="宋体"/>
      <family val="0"/>
    </font>
    <font>
      <b/>
      <sz val="9"/>
      <name val="Arial"/>
      <family val="2"/>
    </font>
    <font>
      <sz val="9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9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177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77" fontId="11" fillId="0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="145" zoomScaleNormal="145" workbookViewId="0" topLeftCell="A1">
      <selection activeCell="Q8" sqref="Q8"/>
    </sheetView>
  </sheetViews>
  <sheetFormatPr defaultColWidth="9.00390625" defaultRowHeight="14.25"/>
  <cols>
    <col min="1" max="1" width="4.375" style="3" customWidth="1"/>
    <col min="2" max="2" width="9.50390625" style="4" customWidth="1"/>
    <col min="3" max="3" width="9.625" style="3" customWidth="1"/>
    <col min="4" max="5" width="9.50390625" style="3" customWidth="1"/>
    <col min="6" max="6" width="5.25390625" style="5" customWidth="1"/>
    <col min="7" max="7" width="6.00390625" style="3" customWidth="1"/>
    <col min="8" max="8" width="7.00390625" style="3" customWidth="1"/>
    <col min="9" max="9" width="8.375" style="3" customWidth="1"/>
    <col min="10" max="10" width="8.625" style="3" customWidth="1"/>
    <col min="11" max="11" width="8.125" style="3" customWidth="1"/>
    <col min="12" max="12" width="7.625" style="3" customWidth="1"/>
    <col min="13" max="13" width="9.00390625" style="3" customWidth="1"/>
    <col min="14" max="14" width="11.75390625" style="3" customWidth="1"/>
    <col min="15" max="16384" width="9.00390625" style="3" customWidth="1"/>
  </cols>
  <sheetData>
    <row r="1" spans="1:14" ht="67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1" customFormat="1" ht="18.75" customHeight="1">
      <c r="A2" s="7" t="s">
        <v>1</v>
      </c>
      <c r="B2" s="8" t="s">
        <v>2</v>
      </c>
      <c r="C2" s="8"/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/>
      <c r="L2" s="8" t="s">
        <v>10</v>
      </c>
      <c r="M2" s="8"/>
      <c r="N2" s="17" t="s">
        <v>11</v>
      </c>
    </row>
    <row r="3" spans="1:14" s="1" customFormat="1" ht="33" customHeight="1">
      <c r="A3" s="7"/>
      <c r="B3" s="9" t="s">
        <v>12</v>
      </c>
      <c r="C3" s="10" t="s">
        <v>13</v>
      </c>
      <c r="D3" s="11"/>
      <c r="E3" s="8"/>
      <c r="F3" s="8"/>
      <c r="G3" s="8"/>
      <c r="H3" s="8"/>
      <c r="I3" s="8"/>
      <c r="J3" s="10" t="s">
        <v>14</v>
      </c>
      <c r="K3" s="10" t="s">
        <v>15</v>
      </c>
      <c r="L3" s="10" t="s">
        <v>14</v>
      </c>
      <c r="M3" s="10" t="s">
        <v>15</v>
      </c>
      <c r="N3" s="18"/>
    </row>
    <row r="4" spans="1:14" s="1" customFormat="1" ht="24.75" customHeight="1">
      <c r="A4" s="12">
        <v>1</v>
      </c>
      <c r="B4" s="13" t="s">
        <v>16</v>
      </c>
      <c r="C4" s="13" t="s">
        <v>17</v>
      </c>
      <c r="D4" s="14" t="s">
        <v>18</v>
      </c>
      <c r="E4" s="14" t="s">
        <v>19</v>
      </c>
      <c r="F4" s="15">
        <v>213</v>
      </c>
      <c r="G4" s="16">
        <f>(F4/3)*0.5</f>
        <v>35.5</v>
      </c>
      <c r="H4" s="16">
        <v>38</v>
      </c>
      <c r="I4" s="19">
        <f>SUM(H4,G4)</f>
        <v>73.5</v>
      </c>
      <c r="J4" s="12"/>
      <c r="K4" s="12"/>
      <c r="L4" s="12"/>
      <c r="M4" s="12"/>
      <c r="N4" s="20" t="s">
        <v>20</v>
      </c>
    </row>
    <row r="5" spans="1:14" s="2" customFormat="1" ht="24.75" customHeight="1">
      <c r="A5" s="12">
        <v>2</v>
      </c>
      <c r="B5" s="13" t="s">
        <v>16</v>
      </c>
      <c r="C5" s="13" t="s">
        <v>17</v>
      </c>
      <c r="D5" s="14" t="s">
        <v>21</v>
      </c>
      <c r="E5" s="14" t="s">
        <v>22</v>
      </c>
      <c r="F5" s="15">
        <v>194</v>
      </c>
      <c r="G5" s="16">
        <f>(F5/3)*0.5</f>
        <v>32.333333333333336</v>
      </c>
      <c r="H5" s="16">
        <v>40.3</v>
      </c>
      <c r="I5" s="19">
        <f>SUM(H5,G5)</f>
        <v>72.63333333333333</v>
      </c>
      <c r="J5" s="21"/>
      <c r="K5" s="21"/>
      <c r="L5" s="21"/>
      <c r="M5" s="21"/>
      <c r="N5" s="20" t="s">
        <v>20</v>
      </c>
    </row>
    <row r="6" spans="1:14" s="2" customFormat="1" ht="24.75" customHeight="1">
      <c r="A6" s="12">
        <v>3</v>
      </c>
      <c r="B6" s="13" t="s">
        <v>16</v>
      </c>
      <c r="C6" s="13" t="s">
        <v>17</v>
      </c>
      <c r="D6" s="14" t="s">
        <v>23</v>
      </c>
      <c r="E6" s="14" t="s">
        <v>24</v>
      </c>
      <c r="F6" s="15">
        <v>185</v>
      </c>
      <c r="G6" s="16">
        <f>(F6/3)*0.5</f>
        <v>30.833333333333332</v>
      </c>
      <c r="H6" s="16">
        <v>41.4</v>
      </c>
      <c r="I6" s="19">
        <f>SUM(H6,G6)</f>
        <v>72.23333333333333</v>
      </c>
      <c r="J6" s="21"/>
      <c r="K6" s="21"/>
      <c r="L6" s="21"/>
      <c r="M6" s="21"/>
      <c r="N6" s="20" t="s">
        <v>20</v>
      </c>
    </row>
    <row r="7" spans="1:14" s="2" customFormat="1" ht="24.75" customHeight="1">
      <c r="A7" s="12">
        <v>4</v>
      </c>
      <c r="B7" s="13" t="s">
        <v>16</v>
      </c>
      <c r="C7" s="13" t="s">
        <v>17</v>
      </c>
      <c r="D7" s="14" t="s">
        <v>25</v>
      </c>
      <c r="E7" s="14" t="s">
        <v>26</v>
      </c>
      <c r="F7" s="15">
        <v>188</v>
      </c>
      <c r="G7" s="16">
        <f>(F7/3)*0.5</f>
        <v>31.333333333333332</v>
      </c>
      <c r="H7" s="16">
        <v>39</v>
      </c>
      <c r="I7" s="19">
        <f>SUM(H7,G7)</f>
        <v>70.33333333333333</v>
      </c>
      <c r="J7" s="21"/>
      <c r="K7" s="21"/>
      <c r="L7" s="21"/>
      <c r="M7" s="21"/>
      <c r="N7" s="20" t="s">
        <v>20</v>
      </c>
    </row>
    <row r="8" spans="1:14" s="2" customFormat="1" ht="24.75" customHeight="1">
      <c r="A8" s="12">
        <v>5</v>
      </c>
      <c r="B8" s="13" t="s">
        <v>16</v>
      </c>
      <c r="C8" s="13" t="s">
        <v>17</v>
      </c>
      <c r="D8" s="14" t="s">
        <v>27</v>
      </c>
      <c r="E8" s="14" t="s">
        <v>28</v>
      </c>
      <c r="F8" s="15">
        <v>186</v>
      </c>
      <c r="G8" s="16">
        <f>(F8/3)*0.5</f>
        <v>31</v>
      </c>
      <c r="H8" s="16">
        <v>37</v>
      </c>
      <c r="I8" s="19">
        <f>SUM(H8,G8)</f>
        <v>68</v>
      </c>
      <c r="J8" s="21"/>
      <c r="K8" s="21"/>
      <c r="L8" s="21"/>
      <c r="M8" s="21"/>
      <c r="N8" s="20" t="s">
        <v>20</v>
      </c>
    </row>
    <row r="9" spans="1:14" s="2" customFormat="1" ht="24.75" customHeight="1">
      <c r="A9" s="12">
        <v>6</v>
      </c>
      <c r="B9" s="13" t="s">
        <v>16</v>
      </c>
      <c r="C9" s="13" t="s">
        <v>17</v>
      </c>
      <c r="D9" s="14" t="s">
        <v>29</v>
      </c>
      <c r="E9" s="14" t="s">
        <v>30</v>
      </c>
      <c r="F9" s="15">
        <v>172</v>
      </c>
      <c r="G9" s="16">
        <f>(F9/3)*0.5</f>
        <v>28.666666666666668</v>
      </c>
      <c r="H9" s="16">
        <v>38</v>
      </c>
      <c r="I9" s="19">
        <f>SUM(H9,G9)</f>
        <v>66.66666666666667</v>
      </c>
      <c r="J9" s="21"/>
      <c r="K9" s="21"/>
      <c r="L9" s="21"/>
      <c r="M9" s="21"/>
      <c r="N9" s="20" t="s">
        <v>20</v>
      </c>
    </row>
    <row r="10" spans="1:14" ht="24.75" customHeight="1">
      <c r="A10" s="12">
        <v>7</v>
      </c>
      <c r="B10" s="13" t="s">
        <v>16</v>
      </c>
      <c r="C10" s="13" t="s">
        <v>17</v>
      </c>
      <c r="D10" s="14" t="s">
        <v>31</v>
      </c>
      <c r="E10" s="14" t="s">
        <v>32</v>
      </c>
      <c r="F10" s="15">
        <v>165</v>
      </c>
      <c r="G10" s="16">
        <f>(F10/3)*0.5</f>
        <v>27.5</v>
      </c>
      <c r="H10" s="16">
        <v>38.2</v>
      </c>
      <c r="I10" s="19">
        <f>SUM(H10,G10)</f>
        <v>65.7</v>
      </c>
      <c r="J10" s="22"/>
      <c r="K10" s="22"/>
      <c r="L10" s="22"/>
      <c r="M10" s="22"/>
      <c r="N10" s="20" t="s">
        <v>20</v>
      </c>
    </row>
    <row r="11" spans="1:14" ht="24.75" customHeight="1">
      <c r="A11" s="12">
        <v>8</v>
      </c>
      <c r="B11" s="13" t="s">
        <v>16</v>
      </c>
      <c r="C11" s="13" t="s">
        <v>17</v>
      </c>
      <c r="D11" s="14" t="s">
        <v>33</v>
      </c>
      <c r="E11" s="14" t="s">
        <v>34</v>
      </c>
      <c r="F11" s="15">
        <v>171</v>
      </c>
      <c r="G11" s="16">
        <f>(F11/3)*0.5</f>
        <v>28.5</v>
      </c>
      <c r="H11" s="16">
        <v>36</v>
      </c>
      <c r="I11" s="19">
        <f>SUM(H11,G11)</f>
        <v>64.5</v>
      </c>
      <c r="J11" s="22"/>
      <c r="K11" s="22"/>
      <c r="L11" s="22"/>
      <c r="M11" s="22"/>
      <c r="N11" s="20" t="s">
        <v>20</v>
      </c>
    </row>
    <row r="12" spans="1:14" ht="24.75" customHeight="1">
      <c r="A12" s="12">
        <v>9</v>
      </c>
      <c r="B12" s="13" t="s">
        <v>16</v>
      </c>
      <c r="C12" s="13" t="s">
        <v>17</v>
      </c>
      <c r="D12" s="14" t="s">
        <v>35</v>
      </c>
      <c r="E12" s="14" t="s">
        <v>36</v>
      </c>
      <c r="F12" s="15">
        <v>170</v>
      </c>
      <c r="G12" s="16">
        <f>(F12/3)*0.5</f>
        <v>28.333333333333332</v>
      </c>
      <c r="H12" s="16">
        <v>34.7</v>
      </c>
      <c r="I12" s="19">
        <f>SUM(H12,G12)</f>
        <v>63.03333333333333</v>
      </c>
      <c r="J12" s="22"/>
      <c r="K12" s="22"/>
      <c r="L12" s="22"/>
      <c r="M12" s="22"/>
      <c r="N12" s="20" t="s">
        <v>20</v>
      </c>
    </row>
    <row r="13" spans="1:14" ht="24.75" customHeight="1">
      <c r="A13" s="12">
        <v>10</v>
      </c>
      <c r="B13" s="13" t="s">
        <v>16</v>
      </c>
      <c r="C13" s="13" t="s">
        <v>17</v>
      </c>
      <c r="D13" s="14" t="s">
        <v>37</v>
      </c>
      <c r="E13" s="14" t="s">
        <v>38</v>
      </c>
      <c r="F13" s="15">
        <v>164</v>
      </c>
      <c r="G13" s="16">
        <f>(F13/3)*0.5</f>
        <v>27.333333333333332</v>
      </c>
      <c r="H13" s="16">
        <v>33.7</v>
      </c>
      <c r="I13" s="19">
        <f>SUM(H13,G13)</f>
        <v>61.03333333333333</v>
      </c>
      <c r="J13" s="22"/>
      <c r="K13" s="22"/>
      <c r="L13" s="22"/>
      <c r="M13" s="22"/>
      <c r="N13" s="20" t="s">
        <v>20</v>
      </c>
    </row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</sheetData>
  <sheetProtection/>
  <mergeCells count="12">
    <mergeCell ref="A1:N1"/>
    <mergeCell ref="B2:C2"/>
    <mergeCell ref="J2:K2"/>
    <mergeCell ref="L2:M2"/>
    <mergeCell ref="A2:A3"/>
    <mergeCell ref="D2:D3"/>
    <mergeCell ref="E2:E3"/>
    <mergeCell ref="F2:F3"/>
    <mergeCell ref="G2:G3"/>
    <mergeCell ref="H2:H3"/>
    <mergeCell ref="I2:I3"/>
    <mergeCell ref="N2:N3"/>
  </mergeCells>
  <printOptions/>
  <pageMargins left="1.1020833333333333" right="0.17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A1" sqref="A1:E10"/>
    </sheetView>
  </sheetViews>
  <sheetFormatPr defaultColWidth="9.00390625" defaultRowHeight="14.25"/>
  <sheetData>
    <row r="1" spans="1:6" ht="14.25">
      <c r="A1">
        <v>82</v>
      </c>
      <c r="B1">
        <v>75</v>
      </c>
      <c r="C1">
        <v>74</v>
      </c>
      <c r="D1">
        <v>65</v>
      </c>
      <c r="E1">
        <v>84</v>
      </c>
      <c r="F1">
        <f>AVERAGE(A1:F1)</f>
        <v>0</v>
      </c>
    </row>
    <row r="2" spans="1:5" ht="14.25">
      <c r="A2">
        <v>85</v>
      </c>
      <c r="B2">
        <v>92</v>
      </c>
      <c r="C2">
        <v>75</v>
      </c>
      <c r="D2">
        <v>69</v>
      </c>
      <c r="E2">
        <v>82</v>
      </c>
    </row>
    <row r="3" spans="1:5" ht="14.25">
      <c r="A3">
        <v>86</v>
      </c>
      <c r="B3">
        <v>79</v>
      </c>
      <c r="C3">
        <v>71</v>
      </c>
      <c r="D3">
        <v>70</v>
      </c>
      <c r="E3">
        <v>84</v>
      </c>
    </row>
    <row r="4" spans="1:5" ht="14.25">
      <c r="A4">
        <v>70</v>
      </c>
      <c r="B4">
        <v>81</v>
      </c>
      <c r="C4">
        <v>72</v>
      </c>
      <c r="D4">
        <v>66</v>
      </c>
      <c r="E4">
        <v>81</v>
      </c>
    </row>
    <row r="5" spans="1:5" ht="14.25">
      <c r="A5">
        <v>80</v>
      </c>
      <c r="B5">
        <v>89</v>
      </c>
      <c r="C5">
        <v>79</v>
      </c>
      <c r="D5">
        <v>80</v>
      </c>
      <c r="E5">
        <v>86</v>
      </c>
    </row>
    <row r="6" spans="1:5" ht="14.25">
      <c r="A6">
        <v>78</v>
      </c>
      <c r="B6">
        <v>87</v>
      </c>
      <c r="C6">
        <v>70</v>
      </c>
      <c r="D6">
        <v>69</v>
      </c>
      <c r="E6">
        <v>76</v>
      </c>
    </row>
    <row r="7" spans="1:5" ht="14.25">
      <c r="A7">
        <v>70</v>
      </c>
      <c r="B7">
        <v>77</v>
      </c>
      <c r="C7">
        <v>71</v>
      </c>
      <c r="D7">
        <v>69</v>
      </c>
      <c r="E7">
        <v>73</v>
      </c>
    </row>
    <row r="8" spans="1:5" ht="14.25">
      <c r="A8">
        <v>68</v>
      </c>
      <c r="B8">
        <v>73</v>
      </c>
      <c r="C8">
        <v>65</v>
      </c>
      <c r="D8">
        <v>62</v>
      </c>
      <c r="E8">
        <v>79</v>
      </c>
    </row>
    <row r="9" spans="1:5" ht="14.25">
      <c r="A9">
        <v>76</v>
      </c>
      <c r="B9">
        <v>85</v>
      </c>
      <c r="C9">
        <v>74</v>
      </c>
      <c r="D9">
        <v>64</v>
      </c>
      <c r="E9">
        <v>83</v>
      </c>
    </row>
    <row r="10" spans="1:5" ht="14.25">
      <c r="A10">
        <v>65</v>
      </c>
      <c r="B10">
        <v>67</v>
      </c>
      <c r="C10">
        <v>70</v>
      </c>
      <c r="D10">
        <v>64</v>
      </c>
      <c r="E10">
        <v>71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dell</cp:lastModifiedBy>
  <cp:lastPrinted>2016-03-10T01:07:14Z</cp:lastPrinted>
  <dcterms:created xsi:type="dcterms:W3CDTF">2013-04-13T15:15:28Z</dcterms:created>
  <dcterms:modified xsi:type="dcterms:W3CDTF">2021-03-26T09:38:22Z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92E00AA937F7461EA192F80FB0CCB27B</vt:lpwstr>
  </property>
</Properties>
</file>